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Privat\JIB Styrelse\"/>
    </mc:Choice>
  </mc:AlternateContent>
  <bookViews>
    <workbookView xWindow="0" yWindow="0" windowWidth="28800" windowHeight="12435"/>
  </bookViews>
  <sheets>
    <sheet name="Resultaträkning" sheetId="2" r:id="rId1"/>
  </sheets>
  <definedNames>
    <definedName name="_xlnm.Print_Titles" localSheetId="0">Resultaträkning!$1:$5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2" i="2" l="1"/>
  <c r="C102" i="2"/>
  <c r="D31" i="2"/>
  <c r="C31" i="2"/>
  <c r="C104" i="2" l="1"/>
  <c r="D104" i="2"/>
</calcChain>
</file>

<file path=xl/sharedStrings.xml><?xml version="1.0" encoding="utf-8"?>
<sst xmlns="http://schemas.openxmlformats.org/spreadsheetml/2006/main" count="81" uniqueCount="79">
  <si>
    <t>KONTO</t>
  </si>
  <si>
    <t>BENÄMNING</t>
  </si>
  <si>
    <t>Publikintäkter</t>
  </si>
  <si>
    <t>Årsbiljetter</t>
  </si>
  <si>
    <t>Kioskförsäljning</t>
  </si>
  <si>
    <t>Övriga matchintäkter</t>
  </si>
  <si>
    <t>Sponsorintäkter</t>
  </si>
  <si>
    <t>Egna tävlingar och cuper</t>
  </si>
  <si>
    <t>Lotterier</t>
  </si>
  <si>
    <t>Ersättning sändningsrättigheter</t>
  </si>
  <si>
    <t>Medlemsavgifter</t>
  </si>
  <si>
    <t>Aktivitetsavgifter</t>
  </si>
  <si>
    <t>Erhållna bidrag för arbetskraft</t>
  </si>
  <si>
    <t>Erhållna statliga bidrag</t>
  </si>
  <si>
    <t>Erhållna kommunala bidrag</t>
  </si>
  <si>
    <t>Övriga erhållna bidrag</t>
  </si>
  <si>
    <t>Försäkringsersättningar</t>
  </si>
  <si>
    <t>Egna försäljningsaktiviteter</t>
  </si>
  <si>
    <t>Föreningsarbeten</t>
  </si>
  <si>
    <t>Souvenirförsäljning</t>
  </si>
  <si>
    <t>Arenahyra</t>
  </si>
  <si>
    <t>Resekostnader</t>
  </si>
  <si>
    <t>Kost</t>
  </si>
  <si>
    <t>Logi</t>
  </si>
  <si>
    <t>Kostnader kioskförsäljning</t>
  </si>
  <si>
    <t>Serie- och cupspel</t>
  </si>
  <si>
    <t>Provisioner</t>
  </si>
  <si>
    <t>Produktionskostnader reklam</t>
  </si>
  <si>
    <t>Inköp av souvenirer</t>
  </si>
  <si>
    <t>Representation</t>
  </si>
  <si>
    <t>Sponsorträff</t>
  </si>
  <si>
    <t>Annonsering</t>
  </si>
  <si>
    <t>Övriga reklamkostnader</t>
  </si>
  <si>
    <t>Inköp för egna försäljningar</t>
  </si>
  <si>
    <t>Övriga arrangemang</t>
  </si>
  <si>
    <t>Materialinköp</t>
  </si>
  <si>
    <t>Skadebehandling spelare, externt</t>
  </si>
  <si>
    <t>Träningsläger, köpte ej arrangerade</t>
  </si>
  <si>
    <t>Kontorsinventarier</t>
  </si>
  <si>
    <t>Övriga resekostnader ej match</t>
  </si>
  <si>
    <t>Kontoramaterial</t>
  </si>
  <si>
    <t>Trycksaker</t>
  </si>
  <si>
    <t>Mobiltelefon</t>
  </si>
  <si>
    <t>Porto</t>
  </si>
  <si>
    <t>Försäkring</t>
  </si>
  <si>
    <t>Förluster på kundfordringar</t>
  </si>
  <si>
    <t>Styrelsearvoden</t>
  </si>
  <si>
    <t>Sammanträdeskostnader</t>
  </si>
  <si>
    <t>Revisionsarvode</t>
  </si>
  <si>
    <t>Års- och föreningsmöteskostnader</t>
  </si>
  <si>
    <t>Redovisningstjänster</t>
  </si>
  <si>
    <t>Konsultarvoden</t>
  </si>
  <si>
    <t>Bankkostnader</t>
  </si>
  <si>
    <t>Tidningar, tidskrifter och facklitteratur</t>
  </si>
  <si>
    <t>Medlems- och föreningsavgifter</t>
  </si>
  <si>
    <t>Övriga externa kostnader, avdragsgilla</t>
  </si>
  <si>
    <t>Övriga externa kostnader, ej avdragsgilla</t>
  </si>
  <si>
    <t>Löner till tränare</t>
  </si>
  <si>
    <t>Löner till övrig innebandypersonal</t>
  </si>
  <si>
    <t>Förändring av semesterlöneskuld</t>
  </si>
  <si>
    <t>Lagstadgade arbetsgivaravgifter</t>
  </si>
  <si>
    <t>Utbildning internt</t>
  </si>
  <si>
    <t>Utbildning externt</t>
  </si>
  <si>
    <t>Ränteintäkter</t>
  </si>
  <si>
    <t>Räntekostnader</t>
  </si>
  <si>
    <t>Redovisat resultat</t>
  </si>
  <si>
    <t>Provisioner och liknande</t>
  </si>
  <si>
    <t>Budget 2018/2019</t>
  </si>
  <si>
    <t>Utfall fg år</t>
  </si>
  <si>
    <t>Summa intäkter</t>
  </si>
  <si>
    <t>Spelarlicenser och övergångskostnader</t>
  </si>
  <si>
    <t>Träningsläger</t>
  </si>
  <si>
    <t>Bilersättningar, ej match</t>
  </si>
  <si>
    <t>Summa kostnader</t>
  </si>
  <si>
    <t>2018-05-01 - 2019-04-30</t>
  </si>
  <si>
    <t>RESULTATBUDGET JEMTLAND INNEBANDY</t>
  </si>
  <si>
    <t>INTÄKTER</t>
  </si>
  <si>
    <t>KOSTNADER</t>
  </si>
  <si>
    <t>Övriga matchkostnader, domaravgifter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</si>
</sst>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2" borderId="0" xfId="0" applyFill="1"/>
    <xf numFmtId="0" fontId="1" fillId="2" borderId="0" xfId="0" applyFont="1" applyFill="1"/>
    <xf numFmtId="3" fontId="0" fillId="0" borderId="0" xfId="0" applyNumberFormat="1"/>
    <xf numFmtId="3" fontId="1" fillId="2" borderId="0" xfId="0" applyNumberFormat="1" applyFont="1" applyFill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4"/>
  <sheetViews>
    <sheetView tabSelected="1" workbookViewId="0">
      <selection activeCell="C12" sqref="C12"/>
    </sheetView>
  </sheetViews>
  <sheetFormatPr defaultRowHeight="15" x14ac:dyDescent="0.25"/>
  <cols>
    <col min="2" max="2" width="54.7109375" customWidth="1"/>
    <col min="3" max="3" width="16.7109375" bestFit="1" customWidth="1"/>
    <col min="4" max="4" width="13.42578125" customWidth="1"/>
  </cols>
  <sheetData>
    <row r="1" spans="1:4" x14ac:dyDescent="0.25">
      <c r="A1" s="1" t="s">
        <v>75</v>
      </c>
    </row>
    <row r="2" spans="1:4" x14ac:dyDescent="0.25">
      <c r="A2" s="1" t="s">
        <v>74</v>
      </c>
    </row>
    <row r="3" spans="1:4" x14ac:dyDescent="0.25">
      <c r="A3" s="1"/>
    </row>
    <row r="4" spans="1:4" x14ac:dyDescent="0.25">
      <c r="A4" s="7" t="s">
        <v>0</v>
      </c>
      <c r="B4" s="1" t="s">
        <v>1</v>
      </c>
      <c r="C4" s="1"/>
      <c r="D4" s="1"/>
    </row>
    <row r="5" spans="1:4" x14ac:dyDescent="0.25">
      <c r="A5" s="1"/>
      <c r="B5" s="1"/>
      <c r="C5" s="6" t="s">
        <v>67</v>
      </c>
      <c r="D5" s="6" t="s">
        <v>68</v>
      </c>
    </row>
    <row r="6" spans="1:4" x14ac:dyDescent="0.25">
      <c r="B6" t="s">
        <v>76</v>
      </c>
    </row>
    <row r="7" spans="1:4" x14ac:dyDescent="0.25">
      <c r="A7">
        <v>3010</v>
      </c>
      <c r="B7" t="s">
        <v>2</v>
      </c>
      <c r="C7" s="4">
        <v>40000</v>
      </c>
      <c r="D7" s="4">
        <v>12000</v>
      </c>
    </row>
    <row r="8" spans="1:4" x14ac:dyDescent="0.25">
      <c r="A8">
        <v>3030</v>
      </c>
      <c r="B8" t="s">
        <v>3</v>
      </c>
      <c r="C8" s="4">
        <v>50000</v>
      </c>
      <c r="D8" s="4">
        <v>0</v>
      </c>
    </row>
    <row r="9" spans="1:4" x14ac:dyDescent="0.25">
      <c r="A9">
        <v>3070</v>
      </c>
      <c r="B9" t="s">
        <v>4</v>
      </c>
      <c r="C9" s="4">
        <v>40000</v>
      </c>
      <c r="D9" s="4">
        <v>24880</v>
      </c>
    </row>
    <row r="10" spans="1:4" x14ac:dyDescent="0.25">
      <c r="A10">
        <v>3090</v>
      </c>
      <c r="B10" t="s">
        <v>5</v>
      </c>
      <c r="C10" s="4">
        <v>0</v>
      </c>
      <c r="D10" s="4">
        <v>0</v>
      </c>
    </row>
    <row r="11" spans="1:4" x14ac:dyDescent="0.25">
      <c r="C11" s="4"/>
      <c r="D11" s="4"/>
    </row>
    <row r="12" spans="1:4" x14ac:dyDescent="0.25">
      <c r="A12">
        <v>3110</v>
      </c>
      <c r="B12" t="s">
        <v>6</v>
      </c>
      <c r="C12" s="4">
        <v>100000</v>
      </c>
      <c r="D12" s="4">
        <v>47700</v>
      </c>
    </row>
    <row r="13" spans="1:4" x14ac:dyDescent="0.25">
      <c r="A13">
        <v>3160</v>
      </c>
      <c r="B13" t="s">
        <v>19</v>
      </c>
      <c r="C13" s="4">
        <v>20000</v>
      </c>
      <c r="D13" s="4">
        <v>0</v>
      </c>
    </row>
    <row r="14" spans="1:4" x14ac:dyDescent="0.25">
      <c r="C14" s="4"/>
      <c r="D14" s="4"/>
    </row>
    <row r="15" spans="1:4" x14ac:dyDescent="0.25">
      <c r="A15">
        <v>3220</v>
      </c>
      <c r="B15" t="s">
        <v>7</v>
      </c>
      <c r="C15" s="4">
        <v>50000</v>
      </c>
      <c r="D15" s="4">
        <v>40740</v>
      </c>
    </row>
    <row r="16" spans="1:4" x14ac:dyDescent="0.25">
      <c r="A16">
        <v>3230</v>
      </c>
      <c r="B16" t="s">
        <v>8</v>
      </c>
      <c r="C16" s="4">
        <v>0</v>
      </c>
      <c r="D16" s="4">
        <v>0</v>
      </c>
    </row>
    <row r="17" spans="1:4" x14ac:dyDescent="0.25">
      <c r="A17">
        <v>3240</v>
      </c>
      <c r="B17" t="s">
        <v>17</v>
      </c>
      <c r="C17" s="4">
        <v>100000</v>
      </c>
      <c r="D17" s="4">
        <v>0</v>
      </c>
    </row>
    <row r="18" spans="1:4" x14ac:dyDescent="0.25">
      <c r="A18">
        <v>3250</v>
      </c>
      <c r="B18" t="s">
        <v>18</v>
      </c>
      <c r="C18" s="4">
        <v>75000</v>
      </c>
      <c r="D18" s="4">
        <v>57460</v>
      </c>
    </row>
    <row r="19" spans="1:4" x14ac:dyDescent="0.25">
      <c r="A19">
        <v>3260</v>
      </c>
      <c r="B19" t="s">
        <v>66</v>
      </c>
      <c r="C19" s="4">
        <v>35000</v>
      </c>
      <c r="D19" s="4">
        <v>53934</v>
      </c>
    </row>
    <row r="20" spans="1:4" x14ac:dyDescent="0.25">
      <c r="C20" s="4"/>
      <c r="D20" s="4"/>
    </row>
    <row r="21" spans="1:4" x14ac:dyDescent="0.25">
      <c r="A21">
        <v>3310</v>
      </c>
      <c r="B21" t="s">
        <v>9</v>
      </c>
      <c r="C21" s="4">
        <v>20000</v>
      </c>
      <c r="D21" s="4">
        <v>7195</v>
      </c>
    </row>
    <row r="22" spans="1:4" x14ac:dyDescent="0.25">
      <c r="C22" s="4"/>
      <c r="D22" s="4"/>
    </row>
    <row r="23" spans="1:4" x14ac:dyDescent="0.25">
      <c r="A23">
        <v>3410</v>
      </c>
      <c r="B23" t="s">
        <v>10</v>
      </c>
      <c r="C23" s="4">
        <v>70000</v>
      </c>
      <c r="D23" s="4">
        <v>63200</v>
      </c>
    </row>
    <row r="24" spans="1:4" x14ac:dyDescent="0.25">
      <c r="A24">
        <v>3411</v>
      </c>
      <c r="B24" t="s">
        <v>11</v>
      </c>
      <c r="C24" s="4">
        <v>250000</v>
      </c>
      <c r="D24" s="4">
        <v>233626</v>
      </c>
    </row>
    <row r="25" spans="1:4" x14ac:dyDescent="0.25">
      <c r="C25" s="4"/>
      <c r="D25" s="4"/>
    </row>
    <row r="26" spans="1:4" x14ac:dyDescent="0.25">
      <c r="A26">
        <v>3980</v>
      </c>
      <c r="B26" t="s">
        <v>12</v>
      </c>
      <c r="C26" s="4">
        <v>0</v>
      </c>
      <c r="D26" s="4">
        <v>0</v>
      </c>
    </row>
    <row r="27" spans="1:4" x14ac:dyDescent="0.25">
      <c r="A27">
        <v>3985</v>
      </c>
      <c r="B27" t="s">
        <v>13</v>
      </c>
      <c r="C27" s="4">
        <v>110000</v>
      </c>
      <c r="D27" s="4">
        <v>102473</v>
      </c>
    </row>
    <row r="28" spans="1:4" x14ac:dyDescent="0.25">
      <c r="A28">
        <v>3987</v>
      </c>
      <c r="B28" t="s">
        <v>14</v>
      </c>
      <c r="C28" s="4">
        <v>120000</v>
      </c>
      <c r="D28" s="4">
        <v>105920</v>
      </c>
    </row>
    <row r="29" spans="1:4" x14ac:dyDescent="0.25">
      <c r="A29">
        <v>3989</v>
      </c>
      <c r="B29" t="s">
        <v>15</v>
      </c>
      <c r="C29" s="4">
        <v>40000</v>
      </c>
      <c r="D29" s="4">
        <v>10032</v>
      </c>
    </row>
    <row r="30" spans="1:4" x14ac:dyDescent="0.25">
      <c r="A30">
        <v>3994</v>
      </c>
      <c r="B30" t="s">
        <v>16</v>
      </c>
      <c r="C30" s="4">
        <v>0</v>
      </c>
      <c r="D30" s="4">
        <v>0</v>
      </c>
    </row>
    <row r="31" spans="1:4" x14ac:dyDescent="0.25">
      <c r="A31" s="2"/>
      <c r="B31" s="3" t="s">
        <v>69</v>
      </c>
      <c r="C31" s="5">
        <f>SUM(C7:C30)</f>
        <v>1120000</v>
      </c>
      <c r="D31" s="5">
        <f>SUM(D7:D30)</f>
        <v>759160</v>
      </c>
    </row>
    <row r="32" spans="1:4" x14ac:dyDescent="0.25">
      <c r="C32" s="4"/>
      <c r="D32" s="4"/>
    </row>
    <row r="33" spans="1:4" x14ac:dyDescent="0.25">
      <c r="B33" t="s">
        <v>77</v>
      </c>
      <c r="C33" s="4"/>
      <c r="D33" s="4"/>
    </row>
    <row r="34" spans="1:4" x14ac:dyDescent="0.25">
      <c r="A34">
        <v>4010</v>
      </c>
      <c r="B34" t="s">
        <v>20</v>
      </c>
      <c r="C34" s="4">
        <v>190000</v>
      </c>
      <c r="D34" s="4">
        <v>171408</v>
      </c>
    </row>
    <row r="35" spans="1:4" x14ac:dyDescent="0.25">
      <c r="A35">
        <v>4020</v>
      </c>
      <c r="B35" t="s">
        <v>25</v>
      </c>
      <c r="C35" s="4">
        <v>150000</v>
      </c>
      <c r="D35" s="4">
        <v>101050</v>
      </c>
    </row>
    <row r="36" spans="1:4" x14ac:dyDescent="0.25">
      <c r="A36">
        <v>4030</v>
      </c>
      <c r="B36" t="s">
        <v>21</v>
      </c>
      <c r="C36" s="4">
        <v>190000</v>
      </c>
      <c r="D36" s="4">
        <v>92787</v>
      </c>
    </row>
    <row r="37" spans="1:4" x14ac:dyDescent="0.25">
      <c r="A37">
        <v>4031</v>
      </c>
      <c r="B37" t="s">
        <v>22</v>
      </c>
      <c r="C37" s="4">
        <v>0</v>
      </c>
      <c r="D37" s="4">
        <v>0</v>
      </c>
    </row>
    <row r="38" spans="1:4" x14ac:dyDescent="0.25">
      <c r="A38">
        <v>4032</v>
      </c>
      <c r="B38" t="s">
        <v>23</v>
      </c>
      <c r="C38" s="4">
        <v>32000</v>
      </c>
      <c r="D38" s="4">
        <v>15000</v>
      </c>
    </row>
    <row r="39" spans="1:4" x14ac:dyDescent="0.25">
      <c r="A39">
        <v>4070</v>
      </c>
      <c r="B39" t="s">
        <v>24</v>
      </c>
      <c r="C39" s="4">
        <v>20000</v>
      </c>
      <c r="D39" s="4">
        <v>14349</v>
      </c>
    </row>
    <row r="40" spans="1:4" x14ac:dyDescent="0.25">
      <c r="A40">
        <v>4090</v>
      </c>
      <c r="B40" t="s">
        <v>78</v>
      </c>
      <c r="C40" s="4">
        <v>110000</v>
      </c>
      <c r="D40" s="4">
        <v>78752</v>
      </c>
    </row>
    <row r="41" spans="1:4" x14ac:dyDescent="0.25">
      <c r="C41" s="4"/>
      <c r="D41" s="4"/>
    </row>
    <row r="42" spans="1:4" x14ac:dyDescent="0.25">
      <c r="A42">
        <v>4110</v>
      </c>
      <c r="B42" t="s">
        <v>26</v>
      </c>
      <c r="C42" s="4">
        <v>0</v>
      </c>
      <c r="D42" s="4">
        <v>0</v>
      </c>
    </row>
    <row r="43" spans="1:4" x14ac:dyDescent="0.25">
      <c r="A43">
        <v>4120</v>
      </c>
      <c r="B43" t="s">
        <v>27</v>
      </c>
      <c r="C43" s="4">
        <v>10000</v>
      </c>
      <c r="D43" s="4">
        <v>3500</v>
      </c>
    </row>
    <row r="44" spans="1:4" x14ac:dyDescent="0.25">
      <c r="A44">
        <v>4140</v>
      </c>
      <c r="B44" t="s">
        <v>29</v>
      </c>
      <c r="C44" s="4">
        <v>0</v>
      </c>
      <c r="D44" s="4">
        <v>0</v>
      </c>
    </row>
    <row r="45" spans="1:4" x14ac:dyDescent="0.25">
      <c r="A45">
        <v>4141</v>
      </c>
      <c r="B45" t="s">
        <v>30</v>
      </c>
      <c r="C45" s="4">
        <v>10000</v>
      </c>
      <c r="D45" s="4">
        <v>0</v>
      </c>
    </row>
    <row r="46" spans="1:4" x14ac:dyDescent="0.25">
      <c r="A46">
        <v>4150</v>
      </c>
      <c r="B46" t="s">
        <v>31</v>
      </c>
      <c r="C46" s="4">
        <v>10000</v>
      </c>
      <c r="D46" s="4">
        <v>0</v>
      </c>
    </row>
    <row r="47" spans="1:4" x14ac:dyDescent="0.25">
      <c r="A47">
        <v>4160</v>
      </c>
      <c r="B47" t="s">
        <v>28</v>
      </c>
      <c r="C47" s="4">
        <v>10000</v>
      </c>
      <c r="D47" s="4">
        <v>0</v>
      </c>
    </row>
    <row r="48" spans="1:4" x14ac:dyDescent="0.25">
      <c r="A48">
        <v>4190</v>
      </c>
      <c r="B48" t="s">
        <v>32</v>
      </c>
      <c r="C48" s="4">
        <v>5000</v>
      </c>
      <c r="D48" s="4">
        <v>0</v>
      </c>
    </row>
    <row r="49" spans="1:4" x14ac:dyDescent="0.25">
      <c r="C49" s="4"/>
      <c r="D49" s="4"/>
    </row>
    <row r="50" spans="1:4" x14ac:dyDescent="0.25">
      <c r="A50">
        <v>4220</v>
      </c>
      <c r="B50" t="s">
        <v>7</v>
      </c>
      <c r="C50" s="4">
        <v>10000</v>
      </c>
      <c r="D50" s="4">
        <v>0</v>
      </c>
    </row>
    <row r="51" spans="1:4" x14ac:dyDescent="0.25">
      <c r="A51">
        <v>4230</v>
      </c>
      <c r="B51" t="s">
        <v>8</v>
      </c>
      <c r="C51" s="4">
        <v>0</v>
      </c>
      <c r="D51" s="4">
        <v>0</v>
      </c>
    </row>
    <row r="52" spans="1:4" x14ac:dyDescent="0.25">
      <c r="A52">
        <v>4240</v>
      </c>
      <c r="B52" t="s">
        <v>33</v>
      </c>
      <c r="C52" s="4">
        <v>70000</v>
      </c>
      <c r="D52" s="4">
        <v>0</v>
      </c>
    </row>
    <row r="53" spans="1:4" x14ac:dyDescent="0.25">
      <c r="A53">
        <v>4260</v>
      </c>
      <c r="B53" t="s">
        <v>71</v>
      </c>
      <c r="C53" s="4">
        <v>10000</v>
      </c>
      <c r="D53" s="4">
        <v>0</v>
      </c>
    </row>
    <row r="54" spans="1:4" x14ac:dyDescent="0.25">
      <c r="A54">
        <v>4290</v>
      </c>
      <c r="B54" t="s">
        <v>34</v>
      </c>
      <c r="C54" s="4">
        <v>0</v>
      </c>
      <c r="D54" s="4">
        <v>0</v>
      </c>
    </row>
    <row r="55" spans="1:4" x14ac:dyDescent="0.25">
      <c r="C55" s="4"/>
      <c r="D55" s="4"/>
    </row>
    <row r="56" spans="1:4" x14ac:dyDescent="0.25">
      <c r="A56">
        <v>4510</v>
      </c>
      <c r="B56" t="s">
        <v>35</v>
      </c>
      <c r="C56" s="4">
        <v>75000</v>
      </c>
      <c r="D56" s="4">
        <v>125338</v>
      </c>
    </row>
    <row r="57" spans="1:4" x14ac:dyDescent="0.25">
      <c r="A57">
        <v>4530</v>
      </c>
      <c r="B57" t="s">
        <v>36</v>
      </c>
      <c r="C57" s="4">
        <v>0</v>
      </c>
      <c r="D57" s="4">
        <v>0</v>
      </c>
    </row>
    <row r="58" spans="1:4" x14ac:dyDescent="0.25">
      <c r="A58">
        <v>4540</v>
      </c>
      <c r="B58" t="s">
        <v>37</v>
      </c>
      <c r="C58" s="4">
        <v>0</v>
      </c>
      <c r="D58" s="4">
        <v>0</v>
      </c>
    </row>
    <row r="59" spans="1:4" x14ac:dyDescent="0.25">
      <c r="C59" s="4"/>
      <c r="D59" s="4"/>
    </row>
    <row r="60" spans="1:4" x14ac:dyDescent="0.25">
      <c r="A60">
        <v>5410</v>
      </c>
      <c r="B60" t="s">
        <v>38</v>
      </c>
      <c r="C60" s="4">
        <v>0</v>
      </c>
      <c r="D60" s="4">
        <v>0</v>
      </c>
    </row>
    <row r="61" spans="1:4" x14ac:dyDescent="0.25">
      <c r="C61" s="4"/>
      <c r="D61" s="4"/>
    </row>
    <row r="62" spans="1:4" x14ac:dyDescent="0.25">
      <c r="A62">
        <v>5890</v>
      </c>
      <c r="B62" t="s">
        <v>39</v>
      </c>
      <c r="C62" s="4">
        <v>3000</v>
      </c>
      <c r="D62" s="4">
        <v>0</v>
      </c>
    </row>
    <row r="63" spans="1:4" x14ac:dyDescent="0.25">
      <c r="C63" s="4"/>
      <c r="D63" s="4"/>
    </row>
    <row r="64" spans="1:4" x14ac:dyDescent="0.25">
      <c r="A64">
        <v>6110</v>
      </c>
      <c r="B64" t="s">
        <v>40</v>
      </c>
      <c r="C64" s="4">
        <v>3000</v>
      </c>
      <c r="D64" s="4">
        <v>2447</v>
      </c>
    </row>
    <row r="65" spans="1:4" x14ac:dyDescent="0.25">
      <c r="A65">
        <v>6150</v>
      </c>
      <c r="B65" t="s">
        <v>41</v>
      </c>
      <c r="C65" s="4">
        <v>0</v>
      </c>
      <c r="D65" s="4">
        <v>0</v>
      </c>
    </row>
    <row r="66" spans="1:4" x14ac:dyDescent="0.25">
      <c r="C66" s="4"/>
      <c r="D66" s="4"/>
    </row>
    <row r="67" spans="1:4" x14ac:dyDescent="0.25">
      <c r="A67">
        <v>6212</v>
      </c>
      <c r="B67" t="s">
        <v>42</v>
      </c>
      <c r="C67" s="4">
        <v>1500</v>
      </c>
      <c r="D67" s="4">
        <v>625</v>
      </c>
    </row>
    <row r="68" spans="1:4" x14ac:dyDescent="0.25">
      <c r="A68">
        <v>6214</v>
      </c>
      <c r="B68" t="s">
        <v>43</v>
      </c>
      <c r="C68" s="4">
        <v>500</v>
      </c>
      <c r="D68" s="4">
        <v>500</v>
      </c>
    </row>
    <row r="69" spans="1:4" x14ac:dyDescent="0.25">
      <c r="C69" s="4"/>
      <c r="D69" s="4"/>
    </row>
    <row r="70" spans="1:4" x14ac:dyDescent="0.25">
      <c r="A70">
        <v>6310</v>
      </c>
      <c r="B70" t="s">
        <v>44</v>
      </c>
      <c r="C70" s="4">
        <v>0</v>
      </c>
      <c r="D70" s="4">
        <v>0</v>
      </c>
    </row>
    <row r="71" spans="1:4" x14ac:dyDescent="0.25">
      <c r="A71">
        <v>6350</v>
      </c>
      <c r="B71" t="s">
        <v>45</v>
      </c>
      <c r="C71" s="4">
        <v>0</v>
      </c>
      <c r="D71" s="4">
        <v>0</v>
      </c>
    </row>
    <row r="72" spans="1:4" x14ac:dyDescent="0.25">
      <c r="C72" s="4"/>
      <c r="D72" s="4"/>
    </row>
    <row r="73" spans="1:4" x14ac:dyDescent="0.25">
      <c r="A73">
        <v>6410</v>
      </c>
      <c r="B73" t="s">
        <v>46</v>
      </c>
      <c r="C73" s="4">
        <v>0</v>
      </c>
      <c r="D73" s="4">
        <v>0</v>
      </c>
    </row>
    <row r="74" spans="1:4" x14ac:dyDescent="0.25">
      <c r="A74">
        <v>6415</v>
      </c>
      <c r="B74" t="s">
        <v>47</v>
      </c>
      <c r="C74" s="4">
        <v>0</v>
      </c>
      <c r="D74" s="4">
        <v>0</v>
      </c>
    </row>
    <row r="75" spans="1:4" x14ac:dyDescent="0.25">
      <c r="A75">
        <v>6420</v>
      </c>
      <c r="B75" t="s">
        <v>48</v>
      </c>
      <c r="C75" s="4">
        <v>0</v>
      </c>
      <c r="D75" s="4">
        <v>0</v>
      </c>
    </row>
    <row r="76" spans="1:4" x14ac:dyDescent="0.25">
      <c r="A76">
        <v>6450</v>
      </c>
      <c r="B76" t="s">
        <v>49</v>
      </c>
      <c r="C76" s="4">
        <v>10000</v>
      </c>
      <c r="D76" s="4">
        <v>8483</v>
      </c>
    </row>
    <row r="77" spans="1:4" x14ac:dyDescent="0.25">
      <c r="C77" s="4"/>
      <c r="D77" s="4"/>
    </row>
    <row r="78" spans="1:4" x14ac:dyDescent="0.25">
      <c r="A78">
        <v>6530</v>
      </c>
      <c r="B78" t="s">
        <v>50</v>
      </c>
      <c r="C78" s="4">
        <v>10000</v>
      </c>
      <c r="D78" s="4">
        <v>6669</v>
      </c>
    </row>
    <row r="79" spans="1:4" x14ac:dyDescent="0.25">
      <c r="A79">
        <v>6550</v>
      </c>
      <c r="B79" t="s">
        <v>51</v>
      </c>
      <c r="C79" s="4">
        <v>0</v>
      </c>
      <c r="D79" s="4">
        <v>0</v>
      </c>
    </row>
    <row r="80" spans="1:4" x14ac:dyDescent="0.25">
      <c r="A80">
        <v>6570</v>
      </c>
      <c r="B80" t="s">
        <v>52</v>
      </c>
      <c r="C80" s="4">
        <v>8000</v>
      </c>
      <c r="D80" s="4">
        <v>5823</v>
      </c>
    </row>
    <row r="81" spans="1:4" x14ac:dyDescent="0.25">
      <c r="C81" s="4"/>
      <c r="D81" s="4"/>
    </row>
    <row r="82" spans="1:4" x14ac:dyDescent="0.25">
      <c r="A82">
        <v>6970</v>
      </c>
      <c r="B82" t="s">
        <v>53</v>
      </c>
      <c r="C82" s="4">
        <v>0</v>
      </c>
      <c r="D82" s="4">
        <v>0</v>
      </c>
    </row>
    <row r="83" spans="1:4" x14ac:dyDescent="0.25">
      <c r="A83">
        <v>6980</v>
      </c>
      <c r="B83" t="s">
        <v>54</v>
      </c>
      <c r="C83" s="4">
        <v>2000</v>
      </c>
      <c r="D83" s="4">
        <v>4000</v>
      </c>
    </row>
    <row r="84" spans="1:4" x14ac:dyDescent="0.25">
      <c r="A84">
        <v>6991</v>
      </c>
      <c r="B84" t="s">
        <v>55</v>
      </c>
      <c r="C84" s="4">
        <v>0</v>
      </c>
      <c r="D84" s="4">
        <v>0</v>
      </c>
    </row>
    <row r="85" spans="1:4" x14ac:dyDescent="0.25">
      <c r="A85">
        <v>6992</v>
      </c>
      <c r="B85" t="s">
        <v>56</v>
      </c>
      <c r="C85" s="4">
        <v>0</v>
      </c>
      <c r="D85" s="4">
        <v>0</v>
      </c>
    </row>
    <row r="86" spans="1:4" x14ac:dyDescent="0.25">
      <c r="C86" s="4"/>
      <c r="D86" s="4"/>
    </row>
    <row r="87" spans="1:4" x14ac:dyDescent="0.25">
      <c r="A87">
        <v>7013</v>
      </c>
      <c r="B87" t="s">
        <v>70</v>
      </c>
      <c r="C87" s="4">
        <v>65000</v>
      </c>
      <c r="D87" s="4">
        <v>59710</v>
      </c>
    </row>
    <row r="88" spans="1:4" x14ac:dyDescent="0.25">
      <c r="A88">
        <v>7020</v>
      </c>
      <c r="B88" t="s">
        <v>57</v>
      </c>
      <c r="C88" s="4">
        <v>50000</v>
      </c>
      <c r="D88" s="4">
        <v>64300</v>
      </c>
    </row>
    <row r="89" spans="1:4" x14ac:dyDescent="0.25">
      <c r="A89">
        <v>7030</v>
      </c>
      <c r="B89" t="s">
        <v>58</v>
      </c>
      <c r="C89" s="4">
        <v>0</v>
      </c>
      <c r="D89" s="4">
        <v>0</v>
      </c>
    </row>
    <row r="90" spans="1:4" x14ac:dyDescent="0.25">
      <c r="A90">
        <v>7090</v>
      </c>
      <c r="B90" t="s">
        <v>59</v>
      </c>
      <c r="C90" s="4">
        <v>0</v>
      </c>
      <c r="D90" s="4">
        <v>0</v>
      </c>
    </row>
    <row r="91" spans="1:4" x14ac:dyDescent="0.25">
      <c r="C91" s="4"/>
      <c r="D91" s="4"/>
    </row>
    <row r="92" spans="1:4" x14ac:dyDescent="0.25">
      <c r="A92">
        <v>7330</v>
      </c>
      <c r="B92" t="s">
        <v>72</v>
      </c>
      <c r="C92" s="4">
        <v>10000</v>
      </c>
      <c r="D92" s="4">
        <v>0</v>
      </c>
    </row>
    <row r="93" spans="1:4" x14ac:dyDescent="0.25">
      <c r="C93" s="4"/>
      <c r="D93" s="4"/>
    </row>
    <row r="94" spans="1:4" x14ac:dyDescent="0.25">
      <c r="A94">
        <v>7510</v>
      </c>
      <c r="B94" t="s">
        <v>60</v>
      </c>
      <c r="C94" s="4">
        <v>0</v>
      </c>
      <c r="D94" s="4">
        <v>0</v>
      </c>
    </row>
    <row r="95" spans="1:4" x14ac:dyDescent="0.25">
      <c r="C95" s="4"/>
      <c r="D95" s="4"/>
    </row>
    <row r="96" spans="1:4" x14ac:dyDescent="0.25">
      <c r="A96">
        <v>7611</v>
      </c>
      <c r="B96" t="s">
        <v>61</v>
      </c>
      <c r="C96" s="4">
        <v>0</v>
      </c>
      <c r="D96" s="4">
        <v>0</v>
      </c>
    </row>
    <row r="97" spans="1:4" x14ac:dyDescent="0.25">
      <c r="A97">
        <v>7612</v>
      </c>
      <c r="B97" t="s">
        <v>62</v>
      </c>
      <c r="C97" s="4">
        <v>40000</v>
      </c>
      <c r="D97" s="4">
        <v>34622</v>
      </c>
    </row>
    <row r="98" spans="1:4" x14ac:dyDescent="0.25">
      <c r="C98" s="4"/>
      <c r="D98" s="4"/>
    </row>
    <row r="99" spans="1:4" x14ac:dyDescent="0.25">
      <c r="A99">
        <v>8300</v>
      </c>
      <c r="B99" t="s">
        <v>63</v>
      </c>
      <c r="C99" s="4">
        <v>0</v>
      </c>
      <c r="D99" s="4">
        <v>0</v>
      </c>
    </row>
    <row r="100" spans="1:4" x14ac:dyDescent="0.25">
      <c r="C100" s="4"/>
      <c r="D100" s="4"/>
    </row>
    <row r="101" spans="1:4" x14ac:dyDescent="0.25">
      <c r="A101">
        <v>8400</v>
      </c>
      <c r="B101" t="s">
        <v>64</v>
      </c>
      <c r="C101" s="4">
        <v>0</v>
      </c>
      <c r="D101" s="4">
        <v>0</v>
      </c>
    </row>
    <row r="102" spans="1:4" x14ac:dyDescent="0.25">
      <c r="A102" s="2"/>
      <c r="B102" s="3" t="s">
        <v>73</v>
      </c>
      <c r="C102" s="5">
        <f>SUM(C34:C101)</f>
        <v>1105000</v>
      </c>
      <c r="D102" s="5">
        <f>SUM(D34:D101)</f>
        <v>789363</v>
      </c>
    </row>
    <row r="103" spans="1:4" x14ac:dyDescent="0.25">
      <c r="C103" s="4"/>
      <c r="D103" s="4"/>
    </row>
    <row r="104" spans="1:4" x14ac:dyDescent="0.25">
      <c r="A104" s="2">
        <v>8999</v>
      </c>
      <c r="B104" s="3" t="s">
        <v>65</v>
      </c>
      <c r="C104" s="5">
        <f>C31-C102</f>
        <v>15000</v>
      </c>
      <c r="D104" s="5">
        <f>D31-D102</f>
        <v>-30203</v>
      </c>
    </row>
  </sheetData>
  <pageMargins left="0.70866141732283472" right="0.70866141732283472" top="0.74803149606299213" bottom="0.74803149606299213" header="0.31496062992125984" footer="0.31496062992125984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Resultaträkning</vt:lpstr>
      <vt:lpstr>Resultaträkning!Utskriftsrubriker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Pär Malmrot</dc:creator>
  <cp:lastModifiedBy>Pär Malmrot</cp:lastModifiedBy>
  <cp:lastPrinted>2018-07-25T06:01:38Z</cp:lastPrinted>
  <dcterms:created xsi:type="dcterms:W3CDTF">2018-07-24T06:31:03Z</dcterms:created>
  <dcterms:modified xsi:type="dcterms:W3CDTF">2018-07-25T06:25:18Z</dcterms:modified>
</cp:coreProperties>
</file>